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D9686AAB-8F34-4529-83E6-2607970A9CAD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1" sheetId="1" r:id="rId1"/>
    <sheet name="полдник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J15" i="1"/>
  <c r="I15" i="1"/>
  <c r="H15" i="1"/>
</calcChain>
</file>

<file path=xl/sharedStrings.xml><?xml version="1.0" encoding="utf-8"?>
<sst xmlns="http://schemas.openxmlformats.org/spreadsheetml/2006/main" count="68" uniqueCount="49">
  <si>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</si>
  <si>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</si>
  <si>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</si>
  <si>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</si>
  <si>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</si>
  <si>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</si>
  <si>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</si>
  <si>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</si>
  <si>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</si>
  <si>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</si>
  <si>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</si>
  <si>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</si>
  <si>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</si>
  <si>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</si>
  <si>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</si>
  <si>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</si>
  <si>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</si>
  <si>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</si>
  <si>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</si>
  <si>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</si>
  <si>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</si>
  <si>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</si>
  <si>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</si>
  <si>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</si>
  <si>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</si>
  <si>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</si>
  <si>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</si>
  <si>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</si>
  <si>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</si>
  <si>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 xml:space="preserve">Хлеб из  муки пшеничной </t>
  </si>
  <si>
    <t xml:space="preserve">Сыр </t>
  </si>
  <si>
    <t>Кофейный напиток на молоке</t>
  </si>
  <si>
    <t>МБОУ СОШ №5 с УИОП</t>
  </si>
  <si>
    <t>Тефтели мясные</t>
  </si>
  <si>
    <t>Каша рисовая</t>
  </si>
  <si>
    <t>Масло сливочное</t>
  </si>
  <si>
    <t>Салат из свеклы с маслом</t>
  </si>
  <si>
    <t>Рассольник  ленинградский</t>
  </si>
  <si>
    <t>Капуста тушённая</t>
  </si>
  <si>
    <t>Компот из зам. Ягод</t>
  </si>
  <si>
    <t xml:space="preserve">хлеб из  муки ржано-пшеничной </t>
  </si>
  <si>
    <t>13.50</t>
  </si>
  <si>
    <t>37.30</t>
  </si>
  <si>
    <t>16.032022</t>
  </si>
  <si>
    <t>полдник</t>
  </si>
  <si>
    <t>Макароны с сыром</t>
  </si>
  <si>
    <t>изделие</t>
  </si>
  <si>
    <t>Фрукты</t>
  </si>
  <si>
    <t>Напиток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</si>
</sst>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9" formatCode="0.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>
      <alignment horizontal="right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9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21</v>
      </c>
      <c r="F1" s="20"/>
      <c r="I1" t="s">
        <v>1</v>
      </c>
      <c r="J1" s="19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15">
        <v>200</v>
      </c>
      <c r="F4" s="33">
        <v>19</v>
      </c>
      <c r="G4" s="33">
        <v>260.05</v>
      </c>
      <c r="H4" s="33">
        <v>6.14</v>
      </c>
      <c r="I4" s="33">
        <v>6.94</v>
      </c>
      <c r="J4" s="35">
        <v>43.36</v>
      </c>
    </row>
    <row r="5" spans="1:10" x14ac:dyDescent="0.25">
      <c r="A5" s="7"/>
      <c r="B5" s="1" t="s">
        <v>12</v>
      </c>
      <c r="C5" s="2"/>
      <c r="D5" s="29" t="s">
        <v>31</v>
      </c>
      <c r="E5" s="16">
        <v>200</v>
      </c>
      <c r="F5" s="34">
        <v>15</v>
      </c>
      <c r="G5" s="34">
        <v>104.86</v>
      </c>
      <c r="H5" s="34">
        <v>3.9</v>
      </c>
      <c r="I5" s="34">
        <v>3.5</v>
      </c>
      <c r="J5" s="36">
        <v>13.67</v>
      </c>
    </row>
    <row r="6" spans="1:10" x14ac:dyDescent="0.25">
      <c r="A6" s="7"/>
      <c r="B6" s="1" t="s">
        <v>26</v>
      </c>
      <c r="C6" s="2"/>
      <c r="D6" s="29" t="s">
        <v>35</v>
      </c>
      <c r="E6" s="16">
        <v>10</v>
      </c>
      <c r="F6" s="34">
        <v>4</v>
      </c>
      <c r="G6" s="34">
        <v>74.8</v>
      </c>
      <c r="H6" s="34">
        <v>0.08</v>
      </c>
      <c r="I6" s="34">
        <v>8.3000000000000007</v>
      </c>
      <c r="J6" s="36">
        <v>0.08</v>
      </c>
    </row>
    <row r="7" spans="1:10" x14ac:dyDescent="0.25">
      <c r="A7" s="7"/>
      <c r="B7" s="2" t="s">
        <v>26</v>
      </c>
      <c r="C7" s="2"/>
      <c r="D7" s="29" t="s">
        <v>30</v>
      </c>
      <c r="E7" s="16">
        <v>30</v>
      </c>
      <c r="F7" s="34">
        <v>24</v>
      </c>
      <c r="G7" s="22">
        <v>35.799999999999997</v>
      </c>
      <c r="H7" s="22">
        <v>6.96</v>
      </c>
      <c r="I7" s="22">
        <v>8.85</v>
      </c>
      <c r="J7" s="37">
        <v>0</v>
      </c>
    </row>
    <row r="8" spans="1:10" ht="15.75" thickBot="1" x14ac:dyDescent="0.3">
      <c r="A8" s="8"/>
      <c r="B8" s="2" t="s">
        <v>22</v>
      </c>
      <c r="C8" s="9"/>
      <c r="D8" s="30" t="s">
        <v>27</v>
      </c>
      <c r="E8" s="17">
        <v>60</v>
      </c>
      <c r="F8" s="42">
        <v>6</v>
      </c>
      <c r="G8" s="23">
        <v>157.41999999999999</v>
      </c>
      <c r="H8" s="23">
        <v>4.5</v>
      </c>
      <c r="I8" s="23">
        <v>1.74</v>
      </c>
      <c r="J8" s="38">
        <v>30.84</v>
      </c>
    </row>
    <row r="9" spans="1:10" x14ac:dyDescent="0.25">
      <c r="A9" s="4" t="s">
        <v>13</v>
      </c>
      <c r="B9" s="11" t="s">
        <v>19</v>
      </c>
      <c r="C9" s="6"/>
      <c r="D9" s="28"/>
      <c r="E9" s="15"/>
      <c r="F9" s="33"/>
      <c r="G9" s="21"/>
      <c r="H9" s="21"/>
      <c r="I9" s="21"/>
      <c r="J9" s="39"/>
    </row>
    <row r="10" spans="1:10" x14ac:dyDescent="0.25">
      <c r="A10" s="7"/>
      <c r="B10" s="2"/>
      <c r="C10" s="2"/>
      <c r="D10" s="29"/>
      <c r="E10" s="16"/>
      <c r="F10" s="34"/>
      <c r="G10" s="22"/>
      <c r="H10" s="22"/>
      <c r="I10" s="22"/>
      <c r="J10" s="37"/>
    </row>
    <row r="11" spans="1:10" ht="15.75" thickBot="1" x14ac:dyDescent="0.3">
      <c r="A11" s="8"/>
      <c r="B11" s="9"/>
      <c r="C11" s="9"/>
      <c r="D11" s="30"/>
      <c r="E11" s="17"/>
      <c r="F11" s="42"/>
      <c r="G11" s="23"/>
      <c r="H11" s="23"/>
      <c r="I11" s="23"/>
      <c r="J11" s="38"/>
    </row>
    <row r="12" spans="1:10" x14ac:dyDescent="0.25">
      <c r="A12" s="7" t="s">
        <v>14</v>
      </c>
      <c r="B12" s="10" t="s">
        <v>15</v>
      </c>
      <c r="C12" s="3"/>
      <c r="D12" s="31" t="s">
        <v>36</v>
      </c>
      <c r="E12" s="18">
        <v>60</v>
      </c>
      <c r="F12" s="43">
        <v>8</v>
      </c>
      <c r="G12" s="24">
        <v>28.12</v>
      </c>
      <c r="H12" s="24">
        <v>0.31</v>
      </c>
      <c r="I12" s="24">
        <v>2.1800000000000002</v>
      </c>
      <c r="J12" s="40">
        <v>1.82</v>
      </c>
    </row>
    <row r="13" spans="1:10" x14ac:dyDescent="0.25">
      <c r="A13" s="7"/>
      <c r="B13" s="1" t="s">
        <v>16</v>
      </c>
      <c r="C13" s="2"/>
      <c r="D13" s="29" t="s">
        <v>37</v>
      </c>
      <c r="E13" s="16">
        <v>200</v>
      </c>
      <c r="F13" s="47" t="s">
        <v>41</v>
      </c>
      <c r="G13" s="22">
        <v>87.31</v>
      </c>
      <c r="H13" s="22">
        <v>1.94</v>
      </c>
      <c r="I13" s="22">
        <v>2.76</v>
      </c>
      <c r="J13" s="37">
        <v>13.68</v>
      </c>
    </row>
    <row r="14" spans="1:10" x14ac:dyDescent="0.25">
      <c r="A14" s="7"/>
      <c r="B14" s="1" t="s">
        <v>17</v>
      </c>
      <c r="C14" s="2"/>
      <c r="D14" s="29" t="s">
        <v>33</v>
      </c>
      <c r="E14" s="16">
        <v>90</v>
      </c>
      <c r="F14" s="47" t="s">
        <v>42</v>
      </c>
      <c r="G14" s="22">
        <v>257.31</v>
      </c>
      <c r="H14" s="22">
        <v>16.09</v>
      </c>
      <c r="I14" s="22">
        <v>14.21</v>
      </c>
      <c r="J14" s="37">
        <v>13.41</v>
      </c>
    </row>
    <row r="15" spans="1:10" x14ac:dyDescent="0.25">
      <c r="A15" s="7"/>
      <c r="B15" s="1" t="s">
        <v>18</v>
      </c>
      <c r="C15" s="2"/>
      <c r="D15" s="29" t="s">
        <v>38</v>
      </c>
      <c r="E15" s="16">
        <v>150</v>
      </c>
      <c r="F15" s="34">
        <v>23</v>
      </c>
      <c r="G15" s="45">
        <v>112.65</v>
      </c>
      <c r="H15" s="46">
        <f>20.65/1000*150</f>
        <v>3.0974999999999997</v>
      </c>
      <c r="I15" s="46">
        <f>32.37/1000*150</f>
        <v>4.8554999999999993</v>
      </c>
      <c r="J15" s="46">
        <f>94.27/1000*150</f>
        <v>14.140499999999999</v>
      </c>
    </row>
    <row r="16" spans="1:10" x14ac:dyDescent="0.25">
      <c r="A16" s="7"/>
      <c r="B16" s="1" t="s">
        <v>28</v>
      </c>
      <c r="C16" s="2"/>
      <c r="D16" s="29" t="s">
        <v>39</v>
      </c>
      <c r="E16" s="16">
        <v>200</v>
      </c>
      <c r="F16" s="34">
        <v>6</v>
      </c>
      <c r="G16" s="22">
        <v>83.64</v>
      </c>
      <c r="H16" s="46">
        <v>0.1</v>
      </c>
      <c r="I16" s="46">
        <v>0.04</v>
      </c>
      <c r="J16" s="46">
        <v>20.72</v>
      </c>
    </row>
    <row r="17" spans="1:10" x14ac:dyDescent="0.25">
      <c r="A17" s="7"/>
      <c r="B17" s="1" t="s">
        <v>23</v>
      </c>
      <c r="C17" s="2"/>
      <c r="D17" s="29" t="s">
        <v>29</v>
      </c>
      <c r="E17" s="16">
        <v>20</v>
      </c>
      <c r="F17" s="34">
        <v>2</v>
      </c>
      <c r="G17" s="22">
        <v>52.34</v>
      </c>
      <c r="H17" s="46">
        <v>1.5</v>
      </c>
      <c r="I17" s="46">
        <v>0.57999999999999996</v>
      </c>
      <c r="J17" s="46">
        <v>10.28</v>
      </c>
    </row>
    <row r="18" spans="1:10" x14ac:dyDescent="0.25">
      <c r="A18" s="7"/>
      <c r="B18" s="1" t="s">
        <v>20</v>
      </c>
      <c r="C18" s="2"/>
      <c r="D18" s="29" t="s">
        <v>40</v>
      </c>
      <c r="E18" s="16">
        <v>20</v>
      </c>
      <c r="F18" s="34">
        <v>2</v>
      </c>
      <c r="G18" s="22">
        <v>45.98</v>
      </c>
      <c r="H18" s="46">
        <f>2.24/40*20</f>
        <v>1.1200000000000001</v>
      </c>
      <c r="I18" s="46">
        <f>0.44/40*20</f>
        <v>0.21999999999999997</v>
      </c>
      <c r="J18" s="46">
        <f>19.76/40*20</f>
        <v>9.8800000000000008</v>
      </c>
    </row>
    <row r="19" spans="1:10" x14ac:dyDescent="0.25">
      <c r="A19" s="7"/>
      <c r="B19" s="25"/>
      <c r="C19" s="25"/>
      <c r="D19" s="32"/>
      <c r="E19" s="26"/>
      <c r="F19" s="44"/>
      <c r="G19" s="27"/>
      <c r="H19" s="27"/>
      <c r="I19" s="27"/>
      <c r="J19" s="41"/>
    </row>
    <row r="20" spans="1:10" ht="15.75" thickBot="1" x14ac:dyDescent="0.3">
      <c r="A20" s="8"/>
      <c r="B20" s="9"/>
      <c r="C20" s="9"/>
      <c r="D20" s="30"/>
      <c r="E20" s="17"/>
      <c r="F20" s="42"/>
      <c r="G20" s="23"/>
      <c r="H20" s="23"/>
      <c r="I20" s="23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41C2F-A133-4B3C-B1D8-E389DECA92EC}">
  <dimension ref="A1:J8"/>
  <sheetViews>
    <sheetView tabSelected="1" workbookViewId="0">
      <selection activeCell="B16" sqref="B16"/>
    </sheetView>
  </sheetViews>
  <sheetFormatPr defaultRowHeight="15" x14ac:dyDescent="0.25"/>
  <cols>
    <col min="10" max="10" width="11.85546875" customWidth="1"/>
  </cols>
  <sheetData>
    <row r="1" spans="1:10" x14ac:dyDescent="0.25">
      <c r="A1" s="51" t="s">
        <v>0</v>
      </c>
      <c r="B1" s="48" t="s">
        <v>32</v>
      </c>
      <c r="C1" s="49"/>
      <c r="D1" s="50"/>
      <c r="E1" s="51" t="s">
        <v>21</v>
      </c>
      <c r="F1" s="67"/>
      <c r="G1" s="51"/>
      <c r="H1" s="51"/>
      <c r="I1" s="51" t="s">
        <v>1</v>
      </c>
      <c r="J1" s="66">
        <v>44636</v>
      </c>
    </row>
    <row r="2" spans="1:10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>
      <c r="A3" s="60" t="s">
        <v>2</v>
      </c>
      <c r="B3" s="61" t="s">
        <v>3</v>
      </c>
      <c r="C3" s="61" t="s">
        <v>24</v>
      </c>
      <c r="D3" s="61" t="s">
        <v>4</v>
      </c>
      <c r="E3" s="61" t="s">
        <v>25</v>
      </c>
      <c r="F3" s="61" t="s">
        <v>5</v>
      </c>
      <c r="G3" s="61" t="s">
        <v>6</v>
      </c>
      <c r="H3" s="61" t="s">
        <v>7</v>
      </c>
      <c r="I3" s="61" t="s">
        <v>8</v>
      </c>
      <c r="J3" s="62" t="s">
        <v>9</v>
      </c>
    </row>
    <row r="4" spans="1:10" ht="45.75" thickBot="1" x14ac:dyDescent="0.3">
      <c r="A4" s="54" t="s">
        <v>44</v>
      </c>
      <c r="B4" s="55" t="s">
        <v>11</v>
      </c>
      <c r="C4" s="56"/>
      <c r="D4" s="71" t="s">
        <v>45</v>
      </c>
      <c r="E4" s="63">
        <v>200</v>
      </c>
      <c r="F4" s="68">
        <v>24</v>
      </c>
      <c r="G4" s="74">
        <v>378.98</v>
      </c>
      <c r="H4" s="74">
        <v>15.09</v>
      </c>
      <c r="I4" s="74">
        <v>13.64</v>
      </c>
      <c r="J4" s="76">
        <v>48.96</v>
      </c>
    </row>
    <row r="5" spans="1:10" x14ac:dyDescent="0.25">
      <c r="A5" s="57"/>
      <c r="B5" s="55" t="s">
        <v>46</v>
      </c>
      <c r="C5" s="56"/>
      <c r="D5" s="71" t="s">
        <v>47</v>
      </c>
      <c r="E5" s="63">
        <v>100</v>
      </c>
      <c r="F5" s="68"/>
      <c r="G5" s="74">
        <v>44.4</v>
      </c>
      <c r="H5" s="74">
        <v>0.4</v>
      </c>
      <c r="I5" s="74">
        <v>0.4</v>
      </c>
      <c r="J5" s="76">
        <v>9.8000000000000007</v>
      </c>
    </row>
    <row r="6" spans="1:10" ht="45" x14ac:dyDescent="0.25">
      <c r="A6" s="57"/>
      <c r="B6" s="52" t="s">
        <v>12</v>
      </c>
      <c r="C6" s="53"/>
      <c r="D6" s="72" t="s">
        <v>48</v>
      </c>
      <c r="E6" s="64">
        <v>200</v>
      </c>
      <c r="F6" s="69">
        <v>5</v>
      </c>
      <c r="G6" s="75">
        <v>90.6</v>
      </c>
      <c r="H6" s="75">
        <v>2</v>
      </c>
      <c r="I6" s="75">
        <v>0.2</v>
      </c>
      <c r="J6" s="77">
        <v>20.2</v>
      </c>
    </row>
    <row r="7" spans="1:10" x14ac:dyDescent="0.25">
      <c r="A7" s="57"/>
      <c r="B7" s="52"/>
      <c r="C7" s="53"/>
      <c r="D7" s="72"/>
      <c r="E7" s="64"/>
      <c r="F7" s="69"/>
      <c r="G7" s="75"/>
      <c r="H7" s="75"/>
      <c r="I7" s="75"/>
      <c r="J7" s="77"/>
    </row>
    <row r="8" spans="1:10" ht="60.75" thickBot="1" x14ac:dyDescent="0.3">
      <c r="A8" s="58"/>
      <c r="B8" s="59" t="s">
        <v>22</v>
      </c>
      <c r="C8" s="59">
        <v>18</v>
      </c>
      <c r="D8" s="73" t="s">
        <v>27</v>
      </c>
      <c r="E8" s="65">
        <v>20</v>
      </c>
      <c r="F8" s="78">
        <v>2</v>
      </c>
      <c r="G8" s="70">
        <v>52.34</v>
      </c>
      <c r="H8" s="70">
        <v>1.5</v>
      </c>
      <c r="I8" s="70">
        <v>0.57999999999999996</v>
      </c>
      <c r="J8" s="79">
        <v>10.28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полдник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2022-03-13T09:02:28Z</dcterms:modified>
</cp:coreProperties>
</file>